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MESNE KONZERVE, MESNI PRIPRAVC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" i="2" l="1"/>
  <c r="F76" i="2" l="1"/>
  <c r="F61" i="2" l="1"/>
  <c r="H61" i="2"/>
  <c r="F14" i="2" l="1"/>
  <c r="F81" i="2" s="1"/>
  <c r="H51" i="2"/>
  <c r="F51" i="2"/>
  <c r="F69" i="2"/>
  <c r="H14" i="2" l="1"/>
  <c r="H69" i="2" l="1"/>
  <c r="H81" i="2" s="1"/>
</calcChain>
</file>

<file path=xl/sharedStrings.xml><?xml version="1.0" encoding="utf-8"?>
<sst xmlns="http://schemas.openxmlformats.org/spreadsheetml/2006/main" count="167" uniqueCount="107">
  <si>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</si>
  <si>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</si>
  <si>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</si>
  <si>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</si>
  <si>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</si>
  <si>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</si>
  <si>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</si>
  <si>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</si>
  <si>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</si>
  <si>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</si>
  <si>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</si>
  <si>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</si>
  <si>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</si>
  <si>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</si>
  <si>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kg</t>
  </si>
  <si>
    <t xml:space="preserve">15131000-5 </t>
  </si>
  <si>
    <t>Mesne konzerve i mesni pripravci</t>
  </si>
  <si>
    <t>Ćevapi</t>
  </si>
  <si>
    <t>Kranjske kobasice</t>
  </si>
  <si>
    <t>Domaće kobasice</t>
  </si>
  <si>
    <t>Dalmatinska dimljena panceta</t>
  </si>
  <si>
    <t>Vratina dimljena (salama)</t>
  </si>
  <si>
    <t>Safalada kobasice</t>
  </si>
  <si>
    <t>Debrecinske kobasice</t>
  </si>
  <si>
    <t>Čajna</t>
  </si>
  <si>
    <t xml:space="preserve">kg </t>
  </si>
  <si>
    <t>Čajna 80 gr.</t>
  </si>
  <si>
    <t>kom</t>
  </si>
  <si>
    <t>Kulen 80 gr.</t>
  </si>
  <si>
    <t>Kulenova seka 80 gr.</t>
  </si>
  <si>
    <t xml:space="preserve">Prešana šunka </t>
  </si>
  <si>
    <t>Srijemska</t>
  </si>
  <si>
    <t>Zimska 80 gr.</t>
  </si>
  <si>
    <t>Kulen</t>
  </si>
  <si>
    <t>Graničarska 80 gr.</t>
  </si>
  <si>
    <t>Srijemska 80 gr.</t>
  </si>
  <si>
    <t>Mesni narezak 150 gr. svinjsko meso 76%</t>
  </si>
  <si>
    <t>Pašteta jetrena 100 gr.</t>
  </si>
  <si>
    <t>Pašteta jetrena 50 gr.</t>
  </si>
  <si>
    <t>Pašteta čajna 100 gr. svinjsko meso 30%</t>
  </si>
  <si>
    <t>Pašteta čajna 50 gr. svinjsko meso 30%</t>
  </si>
  <si>
    <t>Juneći mesni doručak 100 gr.</t>
  </si>
  <si>
    <t>Wiena salama</t>
  </si>
  <si>
    <t>Bečka salama</t>
  </si>
  <si>
    <t>Dimcek 100 gr.</t>
  </si>
  <si>
    <t>Extrawust</t>
  </si>
  <si>
    <t xml:space="preserve">Posebna kobasica </t>
  </si>
  <si>
    <t xml:space="preserve">Mortadela </t>
  </si>
  <si>
    <t>Šunka party picante 100 gr.</t>
  </si>
  <si>
    <t xml:space="preserve">Šunkerica </t>
  </si>
  <si>
    <t xml:space="preserve">Šunka u ovitku </t>
  </si>
  <si>
    <t xml:space="preserve">Tirolska </t>
  </si>
  <si>
    <t xml:space="preserve">Pureća posebna </t>
  </si>
  <si>
    <t xml:space="preserve">Pureći parizer </t>
  </si>
  <si>
    <t xml:space="preserve">Pileća prsa u ovitku 100 gr. </t>
  </si>
  <si>
    <t xml:space="preserve">kom </t>
  </si>
  <si>
    <t xml:space="preserve">Pariška kobasica 100 gr. </t>
  </si>
  <si>
    <t xml:space="preserve">Šunka 100g </t>
  </si>
  <si>
    <t>Extrawurst 100g</t>
  </si>
  <si>
    <t xml:space="preserve">Mortadela 100 gr. </t>
  </si>
  <si>
    <t xml:space="preserve">Šunka za pizzu </t>
  </si>
  <si>
    <t>UKUPNO:</t>
  </si>
  <si>
    <t>15131200-7 Sušeno, soljeno, dimljeno ili začinjeno meso (GRUPA 2)</t>
  </si>
  <si>
    <t>15131400-9 Svinjski proizvodi (GRUPA 4)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</si>
  <si>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</si>
  <si>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</si>
  <si>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</si>
  <si>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</si>
  <si>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</si>
  <si>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</si>
  <si>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</si>
  <si>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</si>
  <si>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</si>
  <si>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</si>
  <si>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</si>
  <si>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</si>
  <si>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</si>
  <si>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</si>
  <si>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</si>
  <si>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</si>
  <si>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</si>
  <si>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</si>
  <si>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</si>
  <si>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</si>
  <si>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</si>
  <si>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</si>
  <si>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</si>
  <si>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</si>
  <si>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</si>
  <si>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</si>
  <si>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</si>
  <si>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</si>
  <si>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</si>
  <si>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</si>
  <si>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</si>
  <si>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</si>
  <si>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SVEUKUPNO:</t>
  </si>
  <si>
    <t>Hrenovke pileće</t>
  </si>
  <si>
    <t>15131300-8 Pripravci od jetre (GRUPA 3)</t>
  </si>
  <si>
    <t>2.  </t>
  </si>
  <si>
    <t>15131600-1 Proizvodi od junećeg mesa (GRUPA 5)</t>
  </si>
  <si>
    <t>TROŠKOVNIK 4A,B,C,D,E/2019</t>
  </si>
  <si>
    <t>15131100-6 Proizvodi od mesa za kobasice (GRUPA 1)</t>
  </si>
  <si>
    <t>M.P.</t>
  </si>
  <si>
    <t>potpis odgovorne osobe</t>
  </si>
  <si>
    <t>NAPOMENA: Ponuda se može dati za jednu, više ili sve grupe predmeta nabave.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</si>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</sst>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sz val="10"/>
      <name val="Palatino Linotype"/>
      <family val="1"/>
      <charset val="238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indexed="64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/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 wrapText="1" indent="1"/>
    </xf>
    <xf numFmtId="0" fontId="2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164" fontId="2" fillId="0" borderId="18" xfId="0" applyNumberFormat="1" applyFont="1" applyBorder="1" applyAlignment="1">
      <alignment vertical="center" wrapText="1"/>
    </xf>
    <xf numFmtId="10" fontId="2" fillId="0" borderId="18" xfId="0" applyNumberFormat="1" applyFont="1" applyBorder="1" applyAlignment="1">
      <alignment vertical="center" wrapText="1"/>
    </xf>
    <xf numFmtId="164" fontId="2" fillId="0" borderId="19" xfId="0" applyNumberFormat="1" applyFont="1" applyBorder="1" applyAlignment="1">
      <alignment vertical="center" wrapText="1"/>
    </xf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2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horizontal="left" vertical="center" wrapText="1" indent="1"/>
    </xf>
    <xf numFmtId="0" fontId="2" fillId="0" borderId="30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right" vertical="center" wrapText="1"/>
    </xf>
    <xf numFmtId="164" fontId="2" fillId="0" borderId="30" xfId="0" applyNumberFormat="1" applyFont="1" applyBorder="1" applyAlignment="1">
      <alignment vertical="center" wrapText="1"/>
    </xf>
    <xf numFmtId="10" fontId="2" fillId="0" borderId="30" xfId="0" applyNumberFormat="1" applyFont="1" applyBorder="1" applyAlignment="1">
      <alignment vertical="center" wrapText="1"/>
    </xf>
    <xf numFmtId="164" fontId="2" fillId="0" borderId="31" xfId="0" applyNumberFormat="1" applyFont="1" applyBorder="1" applyAlignment="1">
      <alignment vertical="center" wrapText="1"/>
    </xf>
    <xf numFmtId="164" fontId="0" fillId="0" borderId="24" xfId="0" applyNumberFormat="1" applyBorder="1"/>
    <xf numFmtId="10" fontId="0" fillId="0" borderId="24" xfId="0" applyNumberFormat="1" applyBorder="1"/>
    <xf numFmtId="0" fontId="2" fillId="0" borderId="9" xfId="0" applyFont="1" applyBorder="1" applyAlignment="1">
      <alignment horizontal="left" vertical="center" wrapText="1" indent="1"/>
    </xf>
    <xf numFmtId="0" fontId="0" fillId="0" borderId="29" xfId="0" applyBorder="1"/>
    <xf numFmtId="164" fontId="0" fillId="0" borderId="0" xfId="0" applyNumberFormat="1" applyBorder="1"/>
    <xf numFmtId="10" fontId="0" fillId="0" borderId="0" xfId="0" applyNumberFormat="1" applyBorder="1"/>
    <xf numFmtId="0" fontId="2" fillId="0" borderId="24" xfId="0" applyFont="1" applyBorder="1" applyAlignment="1">
      <alignment horizontal="left" vertical="center" wrapText="1" indent="1"/>
    </xf>
    <xf numFmtId="0" fontId="2" fillId="0" borderId="32" xfId="0" applyFont="1" applyBorder="1" applyAlignment="1">
      <alignment horizontal="left" vertical="center" wrapText="1" indent="1"/>
    </xf>
    <xf numFmtId="0" fontId="0" fillId="0" borderId="24" xfId="0" applyBorder="1"/>
    <xf numFmtId="0" fontId="2" fillId="0" borderId="33" xfId="0" applyFont="1" applyBorder="1" applyAlignment="1">
      <alignment horizontal="left" vertical="center" wrapText="1" indent="1"/>
    </xf>
    <xf numFmtId="0" fontId="2" fillId="0" borderId="34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 wrapText="1"/>
    </xf>
    <xf numFmtId="164" fontId="2" fillId="0" borderId="34" xfId="0" applyNumberFormat="1" applyFont="1" applyBorder="1" applyAlignment="1">
      <alignment horizontal="right" vertical="center" wrapText="1"/>
    </xf>
    <xf numFmtId="164" fontId="2" fillId="0" borderId="34" xfId="0" applyNumberFormat="1" applyFont="1" applyBorder="1" applyAlignment="1">
      <alignment vertical="center" wrapText="1"/>
    </xf>
    <xf numFmtId="10" fontId="2" fillId="0" borderId="34" xfId="0" applyNumberFormat="1" applyFont="1" applyBorder="1" applyAlignment="1">
      <alignment vertical="center" wrapText="1"/>
    </xf>
    <xf numFmtId="164" fontId="2" fillId="0" borderId="35" xfId="0" applyNumberFormat="1" applyFont="1" applyBorder="1" applyAlignment="1">
      <alignment vertical="center" wrapText="1"/>
    </xf>
    <xf numFmtId="0" fontId="0" fillId="0" borderId="36" xfId="0" applyBorder="1"/>
    <xf numFmtId="164" fontId="0" fillId="0" borderId="36" xfId="0" applyNumberFormat="1" applyBorder="1"/>
    <xf numFmtId="10" fontId="0" fillId="0" borderId="36" xfId="0" applyNumberFormat="1" applyBorder="1"/>
    <xf numFmtId="0" fontId="5" fillId="0" borderId="38" xfId="0" applyFont="1" applyBorder="1" applyAlignment="1">
      <alignment horizontal="left" vertical="center" wrapText="1" indent="1"/>
    </xf>
    <xf numFmtId="0" fontId="5" fillId="0" borderId="39" xfId="0" applyFont="1" applyBorder="1" applyAlignment="1">
      <alignment vertical="center" wrapText="1"/>
    </xf>
    <xf numFmtId="0" fontId="5" fillId="0" borderId="39" xfId="0" applyFont="1" applyBorder="1" applyAlignment="1">
      <alignment horizontal="center" vertical="center" wrapText="1"/>
    </xf>
    <xf numFmtId="164" fontId="5" fillId="0" borderId="39" xfId="0" applyNumberFormat="1" applyFont="1" applyBorder="1" applyAlignment="1">
      <alignment horizontal="right" vertical="center" wrapText="1"/>
    </xf>
    <xf numFmtId="164" fontId="5" fillId="0" borderId="39" xfId="0" applyNumberFormat="1" applyFont="1" applyBorder="1" applyAlignment="1">
      <alignment vertical="center" wrapText="1"/>
    </xf>
    <xf numFmtId="10" fontId="5" fillId="0" borderId="39" xfId="0" applyNumberFormat="1" applyFont="1" applyBorder="1" applyAlignment="1">
      <alignment vertical="center" wrapText="1"/>
    </xf>
    <xf numFmtId="164" fontId="5" fillId="0" borderId="40" xfId="0" applyNumberFormat="1" applyFont="1" applyBorder="1" applyAlignment="1">
      <alignment vertical="center" wrapText="1"/>
    </xf>
    <xf numFmtId="0" fontId="0" fillId="0" borderId="9" xfId="0" applyBorder="1"/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10" fontId="2" fillId="0" borderId="0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2" borderId="41" xfId="0" applyFont="1" applyFill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0" fillId="0" borderId="43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zoomScaleNormal="100" workbookViewId="0">
      <selection activeCell="B86" sqref="B86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101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">
      <c r="A5" s="16"/>
      <c r="B5" s="15" t="s">
        <v>3</v>
      </c>
      <c r="C5" s="18" t="s">
        <v>16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15</v>
      </c>
      <c r="D6" s="4"/>
      <c r="E6" s="4"/>
      <c r="F6" s="4"/>
      <c r="G6" s="4"/>
      <c r="H6" s="14"/>
    </row>
    <row r="7" spans="1:8" ht="46.5" customHeight="1" thickBot="1" x14ac:dyDescent="0.3">
      <c r="A7" s="98"/>
      <c r="B7" s="21" t="s">
        <v>106</v>
      </c>
      <c r="C7" s="101">
        <v>68610</v>
      </c>
      <c r="D7" s="102"/>
      <c r="E7" s="99"/>
      <c r="F7" s="99"/>
      <c r="G7" s="99"/>
      <c r="H7" s="100"/>
    </row>
    <row r="8" spans="1:8" ht="45.75" thickBot="1" x14ac:dyDescent="0.3">
      <c r="A8" s="20" t="s">
        <v>7</v>
      </c>
      <c r="B8" s="21" t="s">
        <v>5</v>
      </c>
      <c r="C8" s="22" t="s">
        <v>6</v>
      </c>
      <c r="D8" s="22" t="s">
        <v>4</v>
      </c>
      <c r="E8" s="23" t="s">
        <v>9</v>
      </c>
      <c r="F8" s="22" t="s">
        <v>10</v>
      </c>
      <c r="G8" s="24" t="s">
        <v>11</v>
      </c>
      <c r="H8" s="25" t="s">
        <v>12</v>
      </c>
    </row>
    <row r="9" spans="1:8" ht="31.5" customHeight="1" thickTop="1" thickBot="1" x14ac:dyDescent="0.3">
      <c r="A9" s="49"/>
      <c r="B9" s="93" t="s">
        <v>102</v>
      </c>
      <c r="C9" s="94"/>
      <c r="D9" s="94"/>
      <c r="E9" s="94"/>
      <c r="F9" s="94"/>
      <c r="G9" s="94"/>
      <c r="H9" s="95"/>
    </row>
    <row r="10" spans="1:8" s="19" customFormat="1" ht="15.75" thickTop="1" x14ac:dyDescent="0.25">
      <c r="A10" s="34" t="s">
        <v>64</v>
      </c>
      <c r="B10" s="35" t="s">
        <v>18</v>
      </c>
      <c r="C10" s="36" t="s">
        <v>14</v>
      </c>
      <c r="D10" s="36">
        <v>120</v>
      </c>
      <c r="E10" s="37"/>
      <c r="F10" s="38"/>
      <c r="G10" s="39"/>
      <c r="H10" s="40"/>
    </row>
    <row r="11" spans="1:8" x14ac:dyDescent="0.25">
      <c r="A11" s="41" t="s">
        <v>65</v>
      </c>
      <c r="B11" s="42" t="s">
        <v>19</v>
      </c>
      <c r="C11" s="43" t="s">
        <v>14</v>
      </c>
      <c r="D11" s="43">
        <v>100</v>
      </c>
      <c r="E11" s="44"/>
      <c r="F11" s="45"/>
      <c r="G11" s="46"/>
      <c r="H11" s="47"/>
    </row>
    <row r="12" spans="1:8" x14ac:dyDescent="0.25">
      <c r="A12" s="41" t="s">
        <v>66</v>
      </c>
      <c r="B12" s="42" t="s">
        <v>23</v>
      </c>
      <c r="C12" s="43" t="s">
        <v>14</v>
      </c>
      <c r="D12" s="43">
        <v>20</v>
      </c>
      <c r="E12" s="44"/>
      <c r="F12" s="45"/>
      <c r="G12" s="46"/>
      <c r="H12" s="47"/>
    </row>
    <row r="13" spans="1:8" ht="15.75" thickBot="1" x14ac:dyDescent="0.3">
      <c r="A13" s="48" t="s">
        <v>67</v>
      </c>
      <c r="B13" s="50" t="s">
        <v>22</v>
      </c>
      <c r="C13" s="51" t="s">
        <v>14</v>
      </c>
      <c r="D13" s="51">
        <v>20</v>
      </c>
      <c r="E13" s="52"/>
      <c r="F13" s="53"/>
      <c r="G13" s="54"/>
      <c r="H13" s="55"/>
    </row>
    <row r="14" spans="1:8" ht="16.5" thickTop="1" thickBot="1" x14ac:dyDescent="0.3">
      <c r="A14" s="59"/>
      <c r="B14" s="96" t="s">
        <v>61</v>
      </c>
      <c r="C14" s="96"/>
      <c r="D14" s="96"/>
      <c r="E14" s="96"/>
      <c r="F14" s="56">
        <f>SUM(F10:F13)</f>
        <v>0</v>
      </c>
      <c r="G14" s="57"/>
      <c r="H14" s="56">
        <f>SUM(H10:H13)</f>
        <v>0</v>
      </c>
    </row>
    <row r="15" spans="1:8" ht="15.75" thickTop="1" x14ac:dyDescent="0.25">
      <c r="A15" s="82"/>
      <c r="B15" s="83"/>
      <c r="C15" s="83"/>
      <c r="D15" s="83"/>
      <c r="E15" s="83"/>
      <c r="F15" s="60"/>
      <c r="G15" s="61"/>
      <c r="H15" s="60"/>
    </row>
    <row r="16" spans="1:8" x14ac:dyDescent="0.25">
      <c r="A16" s="82"/>
      <c r="B16" s="83"/>
      <c r="C16" s="83"/>
      <c r="D16" s="83"/>
      <c r="E16" s="83"/>
      <c r="F16" s="60" t="s">
        <v>103</v>
      </c>
      <c r="G16" s="61" t="s">
        <v>104</v>
      </c>
      <c r="H16" s="60"/>
    </row>
    <row r="17" spans="1:8" x14ac:dyDescent="0.25">
      <c r="A17" s="82"/>
      <c r="B17" s="83"/>
      <c r="C17" s="83"/>
      <c r="D17" s="83"/>
      <c r="E17" s="83"/>
      <c r="F17" s="60"/>
      <c r="G17" s="61"/>
      <c r="H17" s="60"/>
    </row>
    <row r="18" spans="1:8" ht="15.75" thickBot="1" x14ac:dyDescent="0.3">
      <c r="A18" s="58"/>
      <c r="B18" s="29"/>
      <c r="C18" s="30"/>
      <c r="D18" s="30"/>
      <c r="E18" s="31"/>
      <c r="F18" s="32"/>
      <c r="G18" s="33"/>
      <c r="H18" s="32"/>
    </row>
    <row r="19" spans="1:8" ht="30.75" customHeight="1" thickTop="1" thickBot="1" x14ac:dyDescent="0.3">
      <c r="A19" s="62"/>
      <c r="B19" s="97" t="s">
        <v>62</v>
      </c>
      <c r="C19" s="97"/>
      <c r="D19" s="97"/>
      <c r="E19" s="97"/>
      <c r="F19" s="97"/>
      <c r="G19" s="97"/>
      <c r="H19" s="97"/>
    </row>
    <row r="20" spans="1:8" ht="15.75" thickTop="1" x14ac:dyDescent="0.25">
      <c r="A20" s="34" t="s">
        <v>64</v>
      </c>
      <c r="B20" s="35" t="s">
        <v>20</v>
      </c>
      <c r="C20" s="36" t="s">
        <v>14</v>
      </c>
      <c r="D20" s="36">
        <v>260</v>
      </c>
      <c r="E20" s="37"/>
      <c r="F20" s="38"/>
      <c r="G20" s="39"/>
      <c r="H20" s="40"/>
    </row>
    <row r="21" spans="1:8" x14ac:dyDescent="0.25">
      <c r="A21" s="41" t="s">
        <v>66</v>
      </c>
      <c r="B21" s="42" t="s">
        <v>21</v>
      </c>
      <c r="C21" s="43" t="s">
        <v>14</v>
      </c>
      <c r="D21" s="43">
        <v>80</v>
      </c>
      <c r="E21" s="44"/>
      <c r="F21" s="45"/>
      <c r="G21" s="46"/>
      <c r="H21" s="47"/>
    </row>
    <row r="22" spans="1:8" x14ac:dyDescent="0.25">
      <c r="A22" s="41" t="s">
        <v>67</v>
      </c>
      <c r="B22" s="42" t="s">
        <v>24</v>
      </c>
      <c r="C22" s="43" t="s">
        <v>25</v>
      </c>
      <c r="D22" s="43">
        <v>20</v>
      </c>
      <c r="E22" s="44"/>
      <c r="F22" s="45"/>
      <c r="G22" s="46"/>
      <c r="H22" s="47"/>
    </row>
    <row r="23" spans="1:8" x14ac:dyDescent="0.25">
      <c r="A23" s="41" t="s">
        <v>68</v>
      </c>
      <c r="B23" s="42" t="s">
        <v>26</v>
      </c>
      <c r="C23" s="43" t="s">
        <v>27</v>
      </c>
      <c r="D23" s="43">
        <v>400</v>
      </c>
      <c r="E23" s="44"/>
      <c r="F23" s="45"/>
      <c r="G23" s="46"/>
      <c r="H23" s="47"/>
    </row>
    <row r="24" spans="1:8" x14ac:dyDescent="0.25">
      <c r="A24" s="41" t="s">
        <v>69</v>
      </c>
      <c r="B24" s="42" t="s">
        <v>28</v>
      </c>
      <c r="C24" s="43" t="s">
        <v>27</v>
      </c>
      <c r="D24" s="43">
        <v>400</v>
      </c>
      <c r="E24" s="44"/>
      <c r="F24" s="45"/>
      <c r="G24" s="46"/>
      <c r="H24" s="47"/>
    </row>
    <row r="25" spans="1:8" x14ac:dyDescent="0.25">
      <c r="A25" s="41" t="s">
        <v>70</v>
      </c>
      <c r="B25" s="42" t="s">
        <v>29</v>
      </c>
      <c r="C25" s="43" t="s">
        <v>27</v>
      </c>
      <c r="D25" s="43">
        <v>400</v>
      </c>
      <c r="E25" s="44"/>
      <c r="F25" s="45"/>
      <c r="G25" s="46"/>
      <c r="H25" s="47"/>
    </row>
    <row r="26" spans="1:8" x14ac:dyDescent="0.25">
      <c r="A26" s="41" t="s">
        <v>71</v>
      </c>
      <c r="B26" s="42" t="s">
        <v>30</v>
      </c>
      <c r="C26" s="43" t="s">
        <v>14</v>
      </c>
      <c r="D26" s="43">
        <v>50</v>
      </c>
      <c r="E26" s="44"/>
      <c r="F26" s="45"/>
      <c r="G26" s="46"/>
      <c r="H26" s="47"/>
    </row>
    <row r="27" spans="1:8" x14ac:dyDescent="0.25">
      <c r="A27" s="41" t="s">
        <v>72</v>
      </c>
      <c r="B27" s="42" t="s">
        <v>31</v>
      </c>
      <c r="C27" s="43" t="s">
        <v>14</v>
      </c>
      <c r="D27" s="43">
        <v>20</v>
      </c>
      <c r="E27" s="44"/>
      <c r="F27" s="45"/>
      <c r="G27" s="46"/>
      <c r="H27" s="47"/>
    </row>
    <row r="28" spans="1:8" x14ac:dyDescent="0.25">
      <c r="A28" s="41" t="s">
        <v>73</v>
      </c>
      <c r="B28" s="42" t="s">
        <v>32</v>
      </c>
      <c r="C28" s="43" t="s">
        <v>27</v>
      </c>
      <c r="D28" s="43">
        <v>300</v>
      </c>
      <c r="E28" s="44"/>
      <c r="F28" s="45"/>
      <c r="G28" s="46"/>
      <c r="H28" s="47"/>
    </row>
    <row r="29" spans="1:8" x14ac:dyDescent="0.25">
      <c r="A29" s="41" t="s">
        <v>74</v>
      </c>
      <c r="B29" s="42" t="s">
        <v>33</v>
      </c>
      <c r="C29" s="43" t="s">
        <v>14</v>
      </c>
      <c r="D29" s="43">
        <v>30</v>
      </c>
      <c r="E29" s="44"/>
      <c r="F29" s="45"/>
      <c r="G29" s="46"/>
      <c r="H29" s="47"/>
    </row>
    <row r="30" spans="1:8" x14ac:dyDescent="0.25">
      <c r="A30" s="41" t="s">
        <v>75</v>
      </c>
      <c r="B30" s="42" t="s">
        <v>34</v>
      </c>
      <c r="C30" s="43" t="s">
        <v>27</v>
      </c>
      <c r="D30" s="43">
        <v>180</v>
      </c>
      <c r="E30" s="44"/>
      <c r="F30" s="45"/>
      <c r="G30" s="46"/>
      <c r="H30" s="47"/>
    </row>
    <row r="31" spans="1:8" x14ac:dyDescent="0.25">
      <c r="A31" s="41" t="s">
        <v>76</v>
      </c>
      <c r="B31" s="42" t="s">
        <v>35</v>
      </c>
      <c r="C31" s="43" t="s">
        <v>27</v>
      </c>
      <c r="D31" s="43">
        <v>180</v>
      </c>
      <c r="E31" s="44"/>
      <c r="F31" s="45"/>
      <c r="G31" s="46"/>
      <c r="H31" s="47"/>
    </row>
    <row r="32" spans="1:8" x14ac:dyDescent="0.25">
      <c r="A32" s="41" t="s">
        <v>77</v>
      </c>
      <c r="B32" s="42" t="s">
        <v>42</v>
      </c>
      <c r="C32" s="43" t="s">
        <v>14</v>
      </c>
      <c r="D32" s="43">
        <v>15</v>
      </c>
      <c r="E32" s="44"/>
      <c r="F32" s="45"/>
      <c r="G32" s="46"/>
      <c r="H32" s="47"/>
    </row>
    <row r="33" spans="1:8" x14ac:dyDescent="0.25">
      <c r="A33" s="41" t="s">
        <v>78</v>
      </c>
      <c r="B33" s="42" t="s">
        <v>43</v>
      </c>
      <c r="C33" s="43" t="s">
        <v>14</v>
      </c>
      <c r="D33" s="43">
        <v>15</v>
      </c>
      <c r="E33" s="44"/>
      <c r="F33" s="45"/>
      <c r="G33" s="46"/>
      <c r="H33" s="47"/>
    </row>
    <row r="34" spans="1:8" x14ac:dyDescent="0.25">
      <c r="A34" s="41" t="s">
        <v>79</v>
      </c>
      <c r="B34" s="42" t="s">
        <v>44</v>
      </c>
      <c r="C34" s="43" t="s">
        <v>27</v>
      </c>
      <c r="D34" s="43">
        <v>180</v>
      </c>
      <c r="E34" s="44"/>
      <c r="F34" s="45"/>
      <c r="G34" s="46"/>
      <c r="H34" s="47"/>
    </row>
    <row r="35" spans="1:8" x14ac:dyDescent="0.25">
      <c r="A35" s="41" t="s">
        <v>80</v>
      </c>
      <c r="B35" s="42" t="s">
        <v>45</v>
      </c>
      <c r="C35" s="43" t="s">
        <v>14</v>
      </c>
      <c r="D35" s="43">
        <v>15</v>
      </c>
      <c r="E35" s="44"/>
      <c r="F35" s="45"/>
      <c r="G35" s="46"/>
      <c r="H35" s="47"/>
    </row>
    <row r="36" spans="1:8" x14ac:dyDescent="0.25">
      <c r="A36" s="41" t="s">
        <v>81</v>
      </c>
      <c r="B36" s="42" t="s">
        <v>97</v>
      </c>
      <c r="C36" s="43" t="s">
        <v>14</v>
      </c>
      <c r="D36" s="43">
        <v>380</v>
      </c>
      <c r="E36" s="44"/>
      <c r="F36" s="45"/>
      <c r="G36" s="46"/>
      <c r="H36" s="47"/>
    </row>
    <row r="37" spans="1:8" x14ac:dyDescent="0.25">
      <c r="A37" s="41" t="s">
        <v>82</v>
      </c>
      <c r="B37" s="42" t="s">
        <v>46</v>
      </c>
      <c r="C37" s="43" t="s">
        <v>14</v>
      </c>
      <c r="D37" s="43">
        <v>40</v>
      </c>
      <c r="E37" s="44"/>
      <c r="F37" s="45"/>
      <c r="G37" s="46"/>
      <c r="H37" s="47"/>
    </row>
    <row r="38" spans="1:8" x14ac:dyDescent="0.25">
      <c r="A38" s="41" t="s">
        <v>83</v>
      </c>
      <c r="B38" s="42" t="s">
        <v>47</v>
      </c>
      <c r="C38" s="43" t="s">
        <v>14</v>
      </c>
      <c r="D38" s="43">
        <v>30</v>
      </c>
      <c r="E38" s="44"/>
      <c r="F38" s="45"/>
      <c r="G38" s="46"/>
      <c r="H38" s="47"/>
    </row>
    <row r="39" spans="1:8" x14ac:dyDescent="0.25">
      <c r="A39" s="41" t="s">
        <v>84</v>
      </c>
      <c r="B39" s="42" t="s">
        <v>48</v>
      </c>
      <c r="C39" s="43" t="s">
        <v>27</v>
      </c>
      <c r="D39" s="43">
        <v>120</v>
      </c>
      <c r="E39" s="44"/>
      <c r="F39" s="45"/>
      <c r="G39" s="46"/>
      <c r="H39" s="47"/>
    </row>
    <row r="40" spans="1:8" x14ac:dyDescent="0.25">
      <c r="A40" s="41" t="s">
        <v>85</v>
      </c>
      <c r="B40" s="42" t="s">
        <v>49</v>
      </c>
      <c r="C40" s="43" t="s">
        <v>14</v>
      </c>
      <c r="D40" s="43">
        <v>15</v>
      </c>
      <c r="E40" s="44"/>
      <c r="F40" s="45"/>
      <c r="G40" s="46"/>
      <c r="H40" s="47"/>
    </row>
    <row r="41" spans="1:8" x14ac:dyDescent="0.25">
      <c r="A41" s="41" t="s">
        <v>86</v>
      </c>
      <c r="B41" s="42" t="s">
        <v>50</v>
      </c>
      <c r="C41" s="43" t="s">
        <v>14</v>
      </c>
      <c r="D41" s="43">
        <v>80</v>
      </c>
      <c r="E41" s="44"/>
      <c r="F41" s="45"/>
      <c r="G41" s="46"/>
      <c r="H41" s="47"/>
    </row>
    <row r="42" spans="1:8" x14ac:dyDescent="0.25">
      <c r="A42" s="41" t="s">
        <v>87</v>
      </c>
      <c r="B42" s="42" t="s">
        <v>51</v>
      </c>
      <c r="C42" s="43" t="s">
        <v>14</v>
      </c>
      <c r="D42" s="43">
        <v>15</v>
      </c>
      <c r="E42" s="44"/>
      <c r="F42" s="45"/>
      <c r="G42" s="46"/>
      <c r="H42" s="47"/>
    </row>
    <row r="43" spans="1:8" x14ac:dyDescent="0.25">
      <c r="A43" s="41" t="s">
        <v>88</v>
      </c>
      <c r="B43" s="42" t="s">
        <v>52</v>
      </c>
      <c r="C43" s="43" t="s">
        <v>14</v>
      </c>
      <c r="D43" s="43">
        <v>30</v>
      </c>
      <c r="E43" s="44"/>
      <c r="F43" s="45"/>
      <c r="G43" s="46"/>
      <c r="H43" s="47"/>
    </row>
    <row r="44" spans="1:8" x14ac:dyDescent="0.25">
      <c r="A44" s="41" t="s">
        <v>89</v>
      </c>
      <c r="B44" s="42" t="s">
        <v>53</v>
      </c>
      <c r="C44" s="43" t="s">
        <v>14</v>
      </c>
      <c r="D44" s="43">
        <v>50</v>
      </c>
      <c r="E44" s="44"/>
      <c r="F44" s="45"/>
      <c r="G44" s="46"/>
      <c r="H44" s="47"/>
    </row>
    <row r="45" spans="1:8" x14ac:dyDescent="0.25">
      <c r="A45" s="41" t="s">
        <v>90</v>
      </c>
      <c r="B45" s="42" t="s">
        <v>54</v>
      </c>
      <c r="C45" s="43" t="s">
        <v>55</v>
      </c>
      <c r="D45" s="43">
        <v>120</v>
      </c>
      <c r="E45" s="44"/>
      <c r="F45" s="45"/>
      <c r="G45" s="46"/>
      <c r="H45" s="47"/>
    </row>
    <row r="46" spans="1:8" x14ac:dyDescent="0.25">
      <c r="A46" s="41" t="s">
        <v>91</v>
      </c>
      <c r="B46" s="42" t="s">
        <v>56</v>
      </c>
      <c r="C46" s="43" t="s">
        <v>27</v>
      </c>
      <c r="D46" s="43">
        <v>300</v>
      </c>
      <c r="E46" s="44"/>
      <c r="F46" s="45"/>
      <c r="G46" s="46"/>
      <c r="H46" s="47"/>
    </row>
    <row r="47" spans="1:8" x14ac:dyDescent="0.25">
      <c r="A47" s="41" t="s">
        <v>92</v>
      </c>
      <c r="B47" s="42" t="s">
        <v>57</v>
      </c>
      <c r="C47" s="43" t="s">
        <v>27</v>
      </c>
      <c r="D47" s="43">
        <v>300</v>
      </c>
      <c r="E47" s="44"/>
      <c r="F47" s="45"/>
      <c r="G47" s="46"/>
      <c r="H47" s="47"/>
    </row>
    <row r="48" spans="1:8" x14ac:dyDescent="0.25">
      <c r="A48" s="41" t="s">
        <v>93</v>
      </c>
      <c r="B48" s="42" t="s">
        <v>58</v>
      </c>
      <c r="C48" s="43" t="s">
        <v>27</v>
      </c>
      <c r="D48" s="43">
        <v>160</v>
      </c>
      <c r="E48" s="44"/>
      <c r="F48" s="45"/>
      <c r="G48" s="46"/>
      <c r="H48" s="47"/>
    </row>
    <row r="49" spans="1:8" x14ac:dyDescent="0.25">
      <c r="A49" s="41" t="s">
        <v>94</v>
      </c>
      <c r="B49" s="42" t="s">
        <v>59</v>
      </c>
      <c r="C49" s="43" t="s">
        <v>27</v>
      </c>
      <c r="D49" s="43">
        <v>160</v>
      </c>
      <c r="E49" s="44"/>
      <c r="F49" s="45"/>
      <c r="G49" s="46"/>
      <c r="H49" s="47"/>
    </row>
    <row r="50" spans="1:8" ht="15.75" thickBot="1" x14ac:dyDescent="0.3">
      <c r="A50" s="63" t="s">
        <v>95</v>
      </c>
      <c r="B50" s="50" t="s">
        <v>60</v>
      </c>
      <c r="C50" s="51" t="s">
        <v>14</v>
      </c>
      <c r="D50" s="51">
        <v>50</v>
      </c>
      <c r="E50" s="52"/>
      <c r="F50" s="53"/>
      <c r="G50" s="54"/>
      <c r="H50" s="55"/>
    </row>
    <row r="51" spans="1:8" ht="16.5" thickTop="1" thickBot="1" x14ac:dyDescent="0.3">
      <c r="A51" s="64"/>
      <c r="B51" s="96" t="s">
        <v>61</v>
      </c>
      <c r="C51" s="96"/>
      <c r="D51" s="96"/>
      <c r="E51" s="96"/>
      <c r="F51" s="56">
        <f>SUM(F20:F50)</f>
        <v>0</v>
      </c>
      <c r="G51" s="57"/>
      <c r="H51" s="56">
        <f>SUM(H20:H50)</f>
        <v>0</v>
      </c>
    </row>
    <row r="52" spans="1:8" ht="15.75" thickTop="1" x14ac:dyDescent="0.25">
      <c r="A52" s="84"/>
      <c r="B52" s="83"/>
      <c r="C52" s="83"/>
      <c r="D52" s="83"/>
      <c r="E52" s="83"/>
      <c r="F52" s="60"/>
      <c r="G52" s="61"/>
      <c r="H52" s="60"/>
    </row>
    <row r="53" spans="1:8" x14ac:dyDescent="0.25">
      <c r="A53" s="84"/>
      <c r="B53" s="83"/>
      <c r="C53" s="83"/>
      <c r="D53" s="83"/>
      <c r="E53" s="83"/>
      <c r="F53" s="60" t="s">
        <v>103</v>
      </c>
      <c r="G53" s="61" t="s">
        <v>104</v>
      </c>
      <c r="H53" s="60"/>
    </row>
    <row r="54" spans="1:8" x14ac:dyDescent="0.25">
      <c r="A54" s="84"/>
      <c r="B54" s="83"/>
      <c r="C54" s="83"/>
      <c r="D54" s="83"/>
      <c r="E54" s="83"/>
      <c r="F54" s="60"/>
      <c r="G54" s="61"/>
      <c r="H54" s="60"/>
    </row>
    <row r="55" spans="1:8" ht="15.75" thickBot="1" x14ac:dyDescent="0.3">
      <c r="A55" s="28"/>
      <c r="B55" s="29"/>
      <c r="C55" s="30"/>
      <c r="D55" s="30"/>
      <c r="E55" s="31"/>
      <c r="F55" s="32"/>
      <c r="G55" s="33"/>
      <c r="H55" s="32"/>
    </row>
    <row r="56" spans="1:8" ht="30.75" customHeight="1" thickTop="1" thickBot="1" x14ac:dyDescent="0.3">
      <c r="A56" s="62"/>
      <c r="B56" s="97" t="s">
        <v>98</v>
      </c>
      <c r="C56" s="97"/>
      <c r="D56" s="97"/>
      <c r="E56" s="97"/>
      <c r="F56" s="97"/>
      <c r="G56" s="97"/>
      <c r="H56" s="97"/>
    </row>
    <row r="57" spans="1:8" ht="15.75" thickTop="1" x14ac:dyDescent="0.25">
      <c r="A57" s="34" t="s">
        <v>64</v>
      </c>
      <c r="B57" s="35" t="s">
        <v>37</v>
      </c>
      <c r="C57" s="36" t="s">
        <v>27</v>
      </c>
      <c r="D57" s="36">
        <v>220</v>
      </c>
      <c r="E57" s="37"/>
      <c r="F57" s="38"/>
      <c r="G57" s="39"/>
      <c r="H57" s="40"/>
    </row>
    <row r="58" spans="1:8" x14ac:dyDescent="0.25">
      <c r="A58" s="41" t="s">
        <v>65</v>
      </c>
      <c r="B58" s="42" t="s">
        <v>38</v>
      </c>
      <c r="C58" s="43" t="s">
        <v>27</v>
      </c>
      <c r="D58" s="43">
        <v>400</v>
      </c>
      <c r="E58" s="44"/>
      <c r="F58" s="45"/>
      <c r="G58" s="46"/>
      <c r="H58" s="47"/>
    </row>
    <row r="59" spans="1:8" ht="30" x14ac:dyDescent="0.25">
      <c r="A59" s="41" t="s">
        <v>66</v>
      </c>
      <c r="B59" s="42" t="s">
        <v>39</v>
      </c>
      <c r="C59" s="43" t="s">
        <v>27</v>
      </c>
      <c r="D59" s="43">
        <v>500</v>
      </c>
      <c r="E59" s="44"/>
      <c r="F59" s="45"/>
      <c r="G59" s="46"/>
      <c r="H59" s="47"/>
    </row>
    <row r="60" spans="1:8" ht="30.75" thickBot="1" x14ac:dyDescent="0.3">
      <c r="A60" s="65" t="s">
        <v>67</v>
      </c>
      <c r="B60" s="66" t="s">
        <v>40</v>
      </c>
      <c r="C60" s="67" t="s">
        <v>27</v>
      </c>
      <c r="D60" s="67">
        <v>2600</v>
      </c>
      <c r="E60" s="68"/>
      <c r="F60" s="69"/>
      <c r="G60" s="70"/>
      <c r="H60" s="71"/>
    </row>
    <row r="61" spans="1:8" ht="16.5" thickTop="1" thickBot="1" x14ac:dyDescent="0.3">
      <c r="A61" s="64"/>
      <c r="B61" s="87" t="s">
        <v>61</v>
      </c>
      <c r="C61" s="88"/>
      <c r="D61" s="88"/>
      <c r="E61" s="89"/>
      <c r="F61" s="56">
        <f>SUM(F57:F60)</f>
        <v>0</v>
      </c>
      <c r="G61" s="57"/>
      <c r="H61" s="56">
        <f>SUM(H57:H60)</f>
        <v>0</v>
      </c>
    </row>
    <row r="62" spans="1:8" ht="15.75" thickTop="1" x14ac:dyDescent="0.25">
      <c r="A62" s="28"/>
      <c r="B62" s="29"/>
      <c r="C62" s="30"/>
      <c r="D62" s="30"/>
      <c r="E62" s="31"/>
      <c r="F62" s="32"/>
      <c r="G62" s="33"/>
      <c r="H62" s="32"/>
    </row>
    <row r="63" spans="1:8" ht="15.75" customHeight="1" x14ac:dyDescent="0.25">
      <c r="A63" s="28"/>
      <c r="B63" s="29"/>
      <c r="C63" s="30"/>
      <c r="D63" s="30"/>
      <c r="E63" s="31"/>
      <c r="F63" s="32" t="s">
        <v>103</v>
      </c>
      <c r="G63" s="92" t="s">
        <v>104</v>
      </c>
      <c r="H63" s="92"/>
    </row>
    <row r="64" spans="1:8" x14ac:dyDescent="0.25">
      <c r="A64" s="28"/>
      <c r="B64" s="29"/>
      <c r="C64" s="30"/>
      <c r="D64" s="30"/>
      <c r="E64" s="31"/>
      <c r="F64" s="32"/>
      <c r="G64" s="33"/>
      <c r="H64" s="32"/>
    </row>
    <row r="65" spans="1:8" ht="15.75" thickBot="1" x14ac:dyDescent="0.3">
      <c r="A65" s="28"/>
      <c r="B65" s="29"/>
      <c r="C65" s="30"/>
      <c r="D65" s="30"/>
      <c r="E65" s="31"/>
      <c r="F65" s="32"/>
      <c r="G65" s="33"/>
      <c r="H65" s="32"/>
    </row>
    <row r="66" spans="1:8" ht="30.75" customHeight="1" thickTop="1" thickBot="1" x14ac:dyDescent="0.3">
      <c r="A66" s="62"/>
      <c r="B66" s="97" t="s">
        <v>63</v>
      </c>
      <c r="C66" s="97"/>
      <c r="D66" s="97"/>
      <c r="E66" s="97"/>
      <c r="F66" s="97"/>
      <c r="G66" s="97"/>
      <c r="H66" s="97"/>
    </row>
    <row r="67" spans="1:8" ht="15.75" thickTop="1" x14ac:dyDescent="0.25">
      <c r="A67" s="34" t="s">
        <v>13</v>
      </c>
      <c r="B67" s="35" t="s">
        <v>17</v>
      </c>
      <c r="C67" s="36" t="s">
        <v>14</v>
      </c>
      <c r="D67" s="36">
        <v>200</v>
      </c>
      <c r="E67" s="37"/>
      <c r="F67" s="38"/>
      <c r="G67" s="39"/>
      <c r="H67" s="40"/>
    </row>
    <row r="68" spans="1:8" ht="30.75" thickBot="1" x14ac:dyDescent="0.3">
      <c r="A68" s="65" t="s">
        <v>99</v>
      </c>
      <c r="B68" s="66" t="s">
        <v>36</v>
      </c>
      <c r="C68" s="67" t="s">
        <v>27</v>
      </c>
      <c r="D68" s="67">
        <v>400</v>
      </c>
      <c r="E68" s="68"/>
      <c r="F68" s="69"/>
      <c r="G68" s="70"/>
      <c r="H68" s="71"/>
    </row>
    <row r="69" spans="1:8" ht="16.5" thickTop="1" thickBot="1" x14ac:dyDescent="0.3">
      <c r="A69" s="72"/>
      <c r="B69" s="87" t="s">
        <v>61</v>
      </c>
      <c r="C69" s="88"/>
      <c r="D69" s="88"/>
      <c r="E69" s="89"/>
      <c r="F69" s="73">
        <f>SUM(F67:F68)</f>
        <v>0</v>
      </c>
      <c r="G69" s="74"/>
      <c r="H69" s="73">
        <f>SUM(H67:H68)</f>
        <v>0</v>
      </c>
    </row>
    <row r="70" spans="1:8" ht="15.75" thickTop="1" x14ac:dyDescent="0.25">
      <c r="A70" s="84"/>
      <c r="B70" s="85"/>
      <c r="C70" s="85"/>
      <c r="D70" s="85"/>
      <c r="E70" s="85"/>
      <c r="F70" s="60"/>
      <c r="G70" s="61"/>
      <c r="H70" s="60"/>
    </row>
    <row r="71" spans="1:8" x14ac:dyDescent="0.25">
      <c r="A71" s="84"/>
      <c r="B71" s="85"/>
      <c r="C71" s="85"/>
      <c r="D71" s="85"/>
      <c r="E71" s="85"/>
      <c r="F71" s="60" t="s">
        <v>103</v>
      </c>
      <c r="G71" s="61" t="s">
        <v>104</v>
      </c>
      <c r="H71" s="60"/>
    </row>
    <row r="72" spans="1:8" x14ac:dyDescent="0.25">
      <c r="A72" s="84"/>
      <c r="B72" s="85"/>
      <c r="C72" s="85"/>
      <c r="D72" s="85"/>
      <c r="E72" s="85"/>
      <c r="F72" s="60"/>
      <c r="G72" s="61"/>
      <c r="H72" s="60"/>
    </row>
    <row r="73" spans="1:8" ht="15.75" thickBot="1" x14ac:dyDescent="0.3"/>
    <row r="74" spans="1:8" ht="30.75" customHeight="1" thickTop="1" thickBot="1" x14ac:dyDescent="0.3">
      <c r="A74" s="64"/>
      <c r="B74" s="90" t="s">
        <v>100</v>
      </c>
      <c r="C74" s="90"/>
      <c r="D74" s="90"/>
      <c r="E74" s="90"/>
      <c r="F74" s="90"/>
      <c r="G74" s="90"/>
      <c r="H74" s="90"/>
    </row>
    <row r="75" spans="1:8" ht="16.5" thickTop="1" thickBot="1" x14ac:dyDescent="0.3">
      <c r="A75" s="75" t="s">
        <v>64</v>
      </c>
      <c r="B75" s="76" t="s">
        <v>41</v>
      </c>
      <c r="C75" s="77" t="s">
        <v>27</v>
      </c>
      <c r="D75" s="77">
        <v>50</v>
      </c>
      <c r="E75" s="78"/>
      <c r="F75" s="79"/>
      <c r="G75" s="80"/>
      <c r="H75" s="81"/>
    </row>
    <row r="76" spans="1:8" ht="16.5" thickTop="1" thickBot="1" x14ac:dyDescent="0.3">
      <c r="A76" s="64"/>
      <c r="B76" s="86" t="s">
        <v>61</v>
      </c>
      <c r="C76" s="64"/>
      <c r="D76" s="64"/>
      <c r="E76" s="56"/>
      <c r="F76" s="56">
        <f>SUM(F74:F75)</f>
        <v>0</v>
      </c>
      <c r="G76" s="57"/>
      <c r="H76" s="56">
        <f>SUM(H74:H75)</f>
        <v>0</v>
      </c>
    </row>
    <row r="77" spans="1:8" ht="15.75" thickTop="1" x14ac:dyDescent="0.25">
      <c r="A77" s="84"/>
      <c r="B77" s="26"/>
      <c r="C77" s="84"/>
      <c r="D77" s="84"/>
      <c r="E77" s="60"/>
      <c r="F77" s="60"/>
      <c r="G77" s="61"/>
      <c r="H77" s="60"/>
    </row>
    <row r="78" spans="1:8" x14ac:dyDescent="0.25">
      <c r="A78" s="84"/>
      <c r="B78" s="26"/>
      <c r="C78" s="84"/>
      <c r="D78" s="84"/>
      <c r="E78" s="60"/>
      <c r="F78" s="60" t="s">
        <v>103</v>
      </c>
      <c r="G78" s="61" t="s">
        <v>104</v>
      </c>
      <c r="H78" s="60"/>
    </row>
    <row r="79" spans="1:8" x14ac:dyDescent="0.25">
      <c r="A79" s="84"/>
      <c r="B79" s="26"/>
      <c r="C79" s="84"/>
      <c r="D79" s="84"/>
      <c r="E79" s="60"/>
      <c r="F79" s="60"/>
      <c r="G79" s="61"/>
      <c r="H79" s="60"/>
    </row>
    <row r="80" spans="1:8" s="27" customFormat="1" ht="15.75" thickBot="1" x14ac:dyDescent="0.3">
      <c r="A80" s="91"/>
      <c r="B80" s="91"/>
      <c r="C80" s="91"/>
      <c r="D80" s="91"/>
      <c r="E80" s="91"/>
      <c r="F80" s="91"/>
      <c r="G80" s="91"/>
      <c r="H80" s="91"/>
    </row>
    <row r="81" spans="1:8" ht="16.5" thickTop="1" thickBot="1" x14ac:dyDescent="0.3">
      <c r="A81" s="64"/>
      <c r="B81" s="86" t="s">
        <v>96</v>
      </c>
      <c r="C81" s="64"/>
      <c r="D81" s="64"/>
      <c r="E81" s="56"/>
      <c r="F81" s="56">
        <f>SUM(F76,F69,F61,F51,F14)</f>
        <v>0</v>
      </c>
      <c r="G81" s="57"/>
      <c r="H81" s="56">
        <f>SUM(H76,H69,H61,H51,H14)</f>
        <v>0</v>
      </c>
    </row>
    <row r="82" spans="1:8" ht="15.75" thickTop="1" x14ac:dyDescent="0.25"/>
    <row r="83" spans="1:8" x14ac:dyDescent="0.25">
      <c r="B83" s="26"/>
    </row>
    <row r="84" spans="1:8" x14ac:dyDescent="0.25">
      <c r="B84" s="26"/>
      <c r="F84" s="60" t="s">
        <v>103</v>
      </c>
      <c r="G84" s="61" t="s">
        <v>104</v>
      </c>
    </row>
    <row r="85" spans="1:8" x14ac:dyDescent="0.25">
      <c r="B85" s="26"/>
    </row>
    <row r="86" spans="1:8" ht="45" x14ac:dyDescent="0.25">
      <c r="B86" s="26" t="s">
        <v>105</v>
      </c>
    </row>
    <row r="87" spans="1:8" x14ac:dyDescent="0.25">
      <c r="B87" s="26"/>
    </row>
    <row r="88" spans="1:8" x14ac:dyDescent="0.25">
      <c r="B88" s="26"/>
    </row>
    <row r="89" spans="1:8" x14ac:dyDescent="0.25">
      <c r="B89" s="26"/>
    </row>
  </sheetData>
  <mergeCells count="12">
    <mergeCell ref="C7:D7"/>
    <mergeCell ref="B9:H9"/>
    <mergeCell ref="B14:E14"/>
    <mergeCell ref="B19:H19"/>
    <mergeCell ref="B51:E51"/>
    <mergeCell ref="B56:H56"/>
    <mergeCell ref="B69:E69"/>
    <mergeCell ref="B61:E61"/>
    <mergeCell ref="B74:H74"/>
    <mergeCell ref="A80:H80"/>
    <mergeCell ref="G63:H63"/>
    <mergeCell ref="B66:H66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MESNE KONZERVE, MESNI PRIPRAVCI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2018-11-23T12:20:26Z</dcterms:modified>
</cp:coreProperties>
</file>